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55" windowHeight="10725" activeTab="1"/>
  </bookViews>
  <sheets>
    <sheet name="návrh rozpočtu 2018 1" sheetId="1" r:id="rId1"/>
    <sheet name="návrh rozpočtu 2018 2" sheetId="2" r:id="rId2"/>
  </sheets>
  <calcPr calcId="152511"/>
</workbook>
</file>

<file path=xl/calcChain.xml><?xml version="1.0" encoding="utf-8"?>
<calcChain xmlns="http://schemas.openxmlformats.org/spreadsheetml/2006/main">
  <c r="F20" i="1" l="1"/>
  <c r="F42" i="1" s="1"/>
  <c r="F35" i="1"/>
  <c r="F37" i="1"/>
  <c r="F40" i="1"/>
  <c r="F34" i="2"/>
</calcChain>
</file>

<file path=xl/sharedStrings.xml><?xml version="1.0" encoding="utf-8"?>
<sst xmlns="http://schemas.openxmlformats.org/spreadsheetml/2006/main" count="92" uniqueCount="88">
  <si>
    <t>PŘÍJMY</t>
  </si>
  <si>
    <t>třída</t>
  </si>
  <si>
    <t>§§§</t>
  </si>
  <si>
    <t>položka</t>
  </si>
  <si>
    <t>název položky</t>
  </si>
  <si>
    <t>v tis. Kč</t>
  </si>
  <si>
    <t>daňové</t>
  </si>
  <si>
    <t>daň ze závislé činnosti</t>
  </si>
  <si>
    <t>daň z příjmu FO-podnikání</t>
  </si>
  <si>
    <t>daň z příjmu právnických osob</t>
  </si>
  <si>
    <t>daň z příjmu PO za obec</t>
  </si>
  <si>
    <t>daň z přidané hodnoty</t>
  </si>
  <si>
    <t>odvody za odnění zem. půdy</t>
  </si>
  <si>
    <t>poplatek za komunální odpad</t>
  </si>
  <si>
    <t>poplatek ze psů</t>
  </si>
  <si>
    <t>poplatek za užívání veř. prostr.</t>
  </si>
  <si>
    <t>odvod loterií</t>
  </si>
  <si>
    <t>správní poplatky</t>
  </si>
  <si>
    <t>daň z nemovitých věcí</t>
  </si>
  <si>
    <t>celkem tř. 1</t>
  </si>
  <si>
    <t>nedaňové</t>
  </si>
  <si>
    <t>lesy- prodej dřeva</t>
  </si>
  <si>
    <t>z pronájmu vodovodů</t>
  </si>
  <si>
    <t>kanalizace</t>
  </si>
  <si>
    <t>pronájem nebytových prostor</t>
  </si>
  <si>
    <t>poplatek za hrobová místa</t>
  </si>
  <si>
    <t>pronájem pozemků</t>
  </si>
  <si>
    <t>ostatní příjmy  věcná břemena</t>
  </si>
  <si>
    <t>finanční operace</t>
  </si>
  <si>
    <t>voltaika - Podolí</t>
  </si>
  <si>
    <t>ost.nedaňové příjmy</t>
  </si>
  <si>
    <t>celkem tř. 2</t>
  </si>
  <si>
    <t>kapitálové</t>
  </si>
  <si>
    <t>prodej pozemků</t>
  </si>
  <si>
    <t>celkem tř. 3</t>
  </si>
  <si>
    <t>od obcí</t>
  </si>
  <si>
    <t>dotace ze st. rozpočtu JčK</t>
  </si>
  <si>
    <t>celkem tř. 4</t>
  </si>
  <si>
    <t>Příjmy celkem</t>
  </si>
  <si>
    <t>VÝDAJE</t>
  </si>
  <si>
    <t>komunikace</t>
  </si>
  <si>
    <t>autobusová zastávka</t>
  </si>
  <si>
    <t>pitná voda</t>
  </si>
  <si>
    <t>základní škola- příspěvek</t>
  </si>
  <si>
    <t>knihovna</t>
  </si>
  <si>
    <t>místní rozhlas</t>
  </si>
  <si>
    <t>ozvěny</t>
  </si>
  <si>
    <t>sál obce</t>
  </si>
  <si>
    <t>SPOZ</t>
  </si>
  <si>
    <t>příspěvky spolkům</t>
  </si>
  <si>
    <t>byty</t>
  </si>
  <si>
    <t>nebytové hospodářství (tělocvična)</t>
  </si>
  <si>
    <t>veřejné osvětlení</t>
  </si>
  <si>
    <t>hřbitovy</t>
  </si>
  <si>
    <t>pořízení a změna územ. plánu</t>
  </si>
  <si>
    <t>komunální odpady</t>
  </si>
  <si>
    <t>veřejná zeleň</t>
  </si>
  <si>
    <t>požární ochrana</t>
  </si>
  <si>
    <t>zastupitelstvo</t>
  </si>
  <si>
    <t>místní samospráva</t>
  </si>
  <si>
    <t>služby peněžních ústavů</t>
  </si>
  <si>
    <t>platby daní</t>
  </si>
  <si>
    <t>Výdaje celkem</t>
  </si>
  <si>
    <t>Položka 8115      zapojení přebytku fin. prostř. Z BÚ</t>
  </si>
  <si>
    <t>Investiční akce:</t>
  </si>
  <si>
    <t>čerpání soc. fondu</t>
  </si>
  <si>
    <t>Financování        (schodek rozpočtu)</t>
  </si>
  <si>
    <t>pěstební činnost, lesy</t>
  </si>
  <si>
    <t>Položka 8124      splátka úvěru</t>
  </si>
  <si>
    <t xml:space="preserve">komun. služby, výdaje s obec.maj. </t>
  </si>
  <si>
    <t>vodní díla</t>
  </si>
  <si>
    <t>daň z příjmu sražená zvl. sazbou</t>
  </si>
  <si>
    <t>převody z rozp. účtů</t>
  </si>
  <si>
    <t>komunální odpad - služby</t>
  </si>
  <si>
    <t>pronájem KD</t>
  </si>
  <si>
    <t>pronájem - byty</t>
  </si>
  <si>
    <t>EKOKOM - třídění odpadů</t>
  </si>
  <si>
    <t>transfery</t>
  </si>
  <si>
    <t>Autobusová zastávka</t>
  </si>
  <si>
    <t>převody</t>
  </si>
  <si>
    <t>1 000 000,- Kč</t>
  </si>
  <si>
    <t xml:space="preserve">Škola - vnitřní rekonstrukce </t>
  </si>
  <si>
    <t xml:space="preserve">Tělocvična - oprava střechy </t>
  </si>
  <si>
    <t>200 000,- Kč</t>
  </si>
  <si>
    <t>Návrh rozpočtu na rok 2018</t>
  </si>
  <si>
    <t>6 000 000,- Kč</t>
  </si>
  <si>
    <t xml:space="preserve">Plnění rozpočtu v roce 2017 - www.ratiborskehory.cz-úřad-úřední deska- </t>
  </si>
  <si>
    <t>výkaz o plnění rozpočtu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</si>
</sst>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0_ ;\-0\ 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2"/>
      <name val="Arial"/>
      <charset val="238"/>
    </font>
    <font>
      <b/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8"/>
      <name val="Calibri"/>
      <family val="2"/>
    </font>
    <font>
      <sz val="11"/>
      <name val="Calibri"/>
      <family val="2"/>
      <charset val="238"/>
    </font>
    <font>
      <b/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Calibri"/>
      <family val="2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12"/>
      <name val="Calibri"/>
      <family val="2"/>
      <charset val="238"/>
    </font>
    <font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6" fillId="0" borderId="1" xfId="0" applyNumberFormat="1" applyFont="1" applyBorder="1" applyAlignment="1">
      <alignment horizontal="left"/>
    </xf>
    <xf numFmtId="0" fontId="0" fillId="0" borderId="2" xfId="0" applyNumberFormat="1" applyBorder="1" applyAlignment="1">
      <alignment horizontal="left" wrapText="1"/>
    </xf>
    <xf numFmtId="4" fontId="4" fillId="0" borderId="2" xfId="0" applyNumberFormat="1" applyFont="1" applyBorder="1" applyAlignment="1">
      <alignment wrapText="1"/>
    </xf>
    <xf numFmtId="164" fontId="6" fillId="0" borderId="3" xfId="1" applyNumberFormat="1" applyFont="1" applyBorder="1" applyAlignment="1">
      <alignment horizontal="left"/>
    </xf>
    <xf numFmtId="0" fontId="0" fillId="0" borderId="4" xfId="0" applyNumberFormat="1" applyBorder="1" applyAlignment="1">
      <alignment horizontal="left" wrapText="1"/>
    </xf>
    <xf numFmtId="1" fontId="6" fillId="0" borderId="3" xfId="0" applyNumberFormat="1" applyFont="1" applyBorder="1" applyAlignment="1">
      <alignment horizontal="left"/>
    </xf>
    <xf numFmtId="0" fontId="0" fillId="0" borderId="4" xfId="0" applyNumberFormat="1" applyBorder="1" applyAlignment="1">
      <alignment horizontal="left"/>
    </xf>
    <xf numFmtId="4" fontId="4" fillId="0" borderId="4" xfId="0" applyNumberFormat="1" applyFont="1" applyBorder="1"/>
    <xf numFmtId="4" fontId="0" fillId="0" borderId="5" xfId="0" applyNumberFormat="1" applyBorder="1"/>
    <xf numFmtId="1" fontId="6" fillId="0" borderId="6" xfId="0" applyNumberFormat="1" applyFont="1" applyBorder="1" applyAlignment="1">
      <alignment horizontal="left"/>
    </xf>
    <xf numFmtId="0" fontId="0" fillId="0" borderId="7" xfId="0" applyNumberFormat="1" applyBorder="1" applyAlignment="1">
      <alignment horizontal="left"/>
    </xf>
    <xf numFmtId="4" fontId="4" fillId="0" borderId="7" xfId="0" applyNumberFormat="1" applyFont="1" applyBorder="1"/>
    <xf numFmtId="1" fontId="5" fillId="0" borderId="3" xfId="0" applyNumberFormat="1" applyFont="1" applyBorder="1" applyAlignment="1">
      <alignment horizontal="left"/>
    </xf>
    <xf numFmtId="4" fontId="0" fillId="0" borderId="8" xfId="0" applyNumberFormat="1" applyBorder="1"/>
    <xf numFmtId="0" fontId="0" fillId="0" borderId="5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1" fontId="2" fillId="0" borderId="11" xfId="0" applyNumberFormat="1" applyFont="1" applyBorder="1" applyAlignment="1">
      <alignment horizontal="left"/>
    </xf>
    <xf numFmtId="4" fontId="5" fillId="0" borderId="12" xfId="0" applyNumberFormat="1" applyFont="1" applyBorder="1"/>
    <xf numFmtId="0" fontId="5" fillId="0" borderId="12" xfId="0" applyNumberFormat="1" applyFont="1" applyBorder="1" applyAlignment="1">
      <alignment horizontal="left"/>
    </xf>
    <xf numFmtId="164" fontId="6" fillId="0" borderId="13" xfId="1" applyNumberFormat="1" applyFont="1" applyBorder="1" applyAlignment="1">
      <alignment horizontal="left"/>
    </xf>
    <xf numFmtId="1" fontId="6" fillId="0" borderId="13" xfId="0" applyNumberFormat="1" applyFont="1" applyBorder="1" applyAlignment="1">
      <alignment horizontal="left"/>
    </xf>
    <xf numFmtId="2" fontId="0" fillId="0" borderId="14" xfId="0" applyNumberFormat="1" applyBorder="1"/>
    <xf numFmtId="2" fontId="0" fillId="0" borderId="8" xfId="0" applyNumberFormat="1" applyBorder="1"/>
    <xf numFmtId="2" fontId="4" fillId="0" borderId="8" xfId="0" applyNumberFormat="1" applyFont="1" applyFill="1" applyBorder="1"/>
    <xf numFmtId="4" fontId="0" fillId="0" borderId="10" xfId="0" applyNumberFormat="1" applyBorder="1"/>
    <xf numFmtId="4" fontId="0" fillId="0" borderId="15" xfId="0" applyNumberFormat="1" applyFill="1" applyBorder="1" applyAlignment="1">
      <alignment horizontal="right"/>
    </xf>
    <xf numFmtId="4" fontId="0" fillId="0" borderId="5" xfId="0" applyNumberForma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1" fontId="5" fillId="0" borderId="16" xfId="0" applyNumberFormat="1" applyFont="1" applyBorder="1" applyAlignment="1">
      <alignment horizontal="left"/>
    </xf>
    <xf numFmtId="1" fontId="6" fillId="0" borderId="17" xfId="0" applyNumberFormat="1" applyFont="1" applyBorder="1" applyAlignment="1">
      <alignment horizontal="left"/>
    </xf>
    <xf numFmtId="1" fontId="6" fillId="0" borderId="18" xfId="0" applyNumberFormat="1" applyFont="1" applyBorder="1" applyAlignment="1">
      <alignment horizontal="left"/>
    </xf>
    <xf numFmtId="1" fontId="6" fillId="0" borderId="19" xfId="0" applyNumberFormat="1" applyFont="1" applyBorder="1" applyAlignment="1">
      <alignment horizontal="left"/>
    </xf>
    <xf numFmtId="0" fontId="0" fillId="0" borderId="20" xfId="0" applyNumberFormat="1" applyBorder="1" applyAlignment="1">
      <alignment horizontal="left"/>
    </xf>
    <xf numFmtId="4" fontId="4" fillId="0" borderId="20" xfId="0" applyNumberFormat="1" applyFont="1" applyBorder="1"/>
    <xf numFmtId="4" fontId="0" fillId="0" borderId="21" xfId="0" applyNumberFormat="1" applyFill="1" applyBorder="1" applyAlignment="1">
      <alignment horizontal="right"/>
    </xf>
    <xf numFmtId="4" fontId="0" fillId="0" borderId="22" xfId="0" applyNumberFormat="1" applyFill="1" applyBorder="1" applyAlignment="1">
      <alignment horizontal="right"/>
    </xf>
    <xf numFmtId="4" fontId="5" fillId="0" borderId="16" xfId="0" applyNumberFormat="1" applyFont="1" applyBorder="1"/>
    <xf numFmtId="1" fontId="6" fillId="0" borderId="12" xfId="0" applyNumberFormat="1" applyFont="1" applyBorder="1" applyAlignment="1">
      <alignment horizontal="left"/>
    </xf>
    <xf numFmtId="1" fontId="5" fillId="0" borderId="13" xfId="0" applyNumberFormat="1" applyFont="1" applyBorder="1" applyAlignment="1">
      <alignment horizontal="left"/>
    </xf>
    <xf numFmtId="0" fontId="10" fillId="0" borderId="2" xfId="0" applyNumberFormat="1" applyFont="1" applyBorder="1" applyAlignment="1">
      <alignment horizontal="left" wrapText="1"/>
    </xf>
    <xf numFmtId="1" fontId="5" fillId="0" borderId="23" xfId="0" applyNumberFormat="1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left"/>
    </xf>
    <xf numFmtId="1" fontId="6" fillId="0" borderId="26" xfId="0" applyNumberFormat="1" applyFont="1" applyBorder="1" applyAlignment="1">
      <alignment horizontal="left"/>
    </xf>
    <xf numFmtId="0" fontId="0" fillId="0" borderId="27" xfId="0" applyNumberFormat="1" applyBorder="1" applyAlignment="1">
      <alignment horizontal="left"/>
    </xf>
    <xf numFmtId="4" fontId="4" fillId="0" borderId="27" xfId="0" applyNumberFormat="1" applyFont="1" applyBorder="1"/>
    <xf numFmtId="4" fontId="0" fillId="0" borderId="28" xfId="0" applyNumberFormat="1" applyFill="1" applyBorder="1" applyAlignment="1">
      <alignment horizontal="right"/>
    </xf>
    <xf numFmtId="1" fontId="7" fillId="0" borderId="29" xfId="0" applyNumberFormat="1" applyFont="1" applyBorder="1" applyAlignment="1">
      <alignment horizontal="center"/>
    </xf>
    <xf numFmtId="1" fontId="7" fillId="0" borderId="3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left"/>
    </xf>
    <xf numFmtId="0" fontId="0" fillId="0" borderId="31" xfId="0" applyNumberFormat="1" applyBorder="1" applyAlignment="1">
      <alignment horizontal="left"/>
    </xf>
    <xf numFmtId="4" fontId="4" fillId="0" borderId="31" xfId="0" applyNumberFormat="1" applyFont="1" applyBorder="1"/>
    <xf numFmtId="1" fontId="7" fillId="0" borderId="23" xfId="0" applyNumberFormat="1" applyFont="1" applyBorder="1" applyAlignment="1">
      <alignment horizontal="center"/>
    </xf>
    <xf numFmtId="1" fontId="5" fillId="0" borderId="32" xfId="0" applyNumberFormat="1" applyFont="1" applyBorder="1" applyAlignment="1">
      <alignment horizontal="left"/>
    </xf>
    <xf numFmtId="1" fontId="6" fillId="0" borderId="32" xfId="0" applyNumberFormat="1" applyFont="1" applyBorder="1" applyAlignment="1">
      <alignment horizontal="left"/>
    </xf>
    <xf numFmtId="0" fontId="0" fillId="0" borderId="33" xfId="0" applyNumberFormat="1" applyBorder="1" applyAlignment="1">
      <alignment horizontal="left"/>
    </xf>
    <xf numFmtId="4" fontId="4" fillId="0" borderId="33" xfId="0" applyNumberFormat="1" applyFont="1" applyBorder="1"/>
    <xf numFmtId="4" fontId="0" fillId="0" borderId="34" xfId="0" applyNumberFormat="1" applyFill="1" applyBorder="1"/>
    <xf numFmtId="1" fontId="6" fillId="0" borderId="24" xfId="0" applyNumberFormat="1" applyFont="1" applyBorder="1" applyAlignment="1">
      <alignment horizontal="center"/>
    </xf>
    <xf numFmtId="1" fontId="5" fillId="0" borderId="35" xfId="0" applyNumberFormat="1" applyFont="1" applyBorder="1" applyAlignment="1">
      <alignment horizontal="center"/>
    </xf>
    <xf numFmtId="2" fontId="0" fillId="0" borderId="21" xfId="0" applyNumberFormat="1" applyFill="1" applyBorder="1" applyAlignment="1">
      <alignment horizontal="right"/>
    </xf>
    <xf numFmtId="2" fontId="0" fillId="0" borderId="28" xfId="0" applyNumberFormat="1" applyFill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2" fontId="7" fillId="0" borderId="36" xfId="0" applyNumberFormat="1" applyFont="1" applyBorder="1" applyAlignment="1">
      <alignment horizontal="right"/>
    </xf>
    <xf numFmtId="1" fontId="2" fillId="0" borderId="37" xfId="0" applyNumberFormat="1" applyFont="1" applyBorder="1" applyAlignment="1">
      <alignment horizontal="left"/>
    </xf>
    <xf numFmtId="1" fontId="2" fillId="0" borderId="38" xfId="0" applyNumberFormat="1" applyFont="1" applyBorder="1" applyAlignment="1">
      <alignment horizontal="left"/>
    </xf>
    <xf numFmtId="4" fontId="0" fillId="0" borderId="16" xfId="0" applyNumberFormat="1" applyFill="1" applyBorder="1"/>
    <xf numFmtId="4" fontId="0" fillId="0" borderId="13" xfId="0" applyNumberFormat="1" applyFill="1" applyBorder="1"/>
    <xf numFmtId="4" fontId="0" fillId="0" borderId="29" xfId="0" applyNumberFormat="1" applyFill="1" applyBorder="1"/>
    <xf numFmtId="4" fontId="4" fillId="0" borderId="13" xfId="0" applyNumberFormat="1" applyFont="1" applyFill="1" applyBorder="1"/>
    <xf numFmtId="4" fontId="0" fillId="0" borderId="17" xfId="0" applyNumberFormat="1" applyFill="1" applyBorder="1"/>
    <xf numFmtId="4" fontId="0" fillId="0" borderId="12" xfId="0" applyNumberFormat="1" applyFill="1" applyBorder="1"/>
    <xf numFmtId="4" fontId="0" fillId="0" borderId="18" xfId="0" applyNumberFormat="1" applyFill="1" applyBorder="1"/>
    <xf numFmtId="0" fontId="6" fillId="0" borderId="39" xfId="0" applyNumberFormat="1" applyFont="1" applyBorder="1" applyAlignment="1">
      <alignment horizontal="left"/>
    </xf>
    <xf numFmtId="164" fontId="6" fillId="0" borderId="40" xfId="1" applyNumberFormat="1" applyFont="1" applyBorder="1" applyAlignment="1">
      <alignment horizontal="left"/>
    </xf>
    <xf numFmtId="1" fontId="6" fillId="0" borderId="40" xfId="0" applyNumberFormat="1" applyFont="1" applyBorder="1" applyAlignment="1">
      <alignment horizontal="left"/>
    </xf>
    <xf numFmtId="1" fontId="6" fillId="0" borderId="30" xfId="0" applyNumberFormat="1" applyFont="1" applyFill="1" applyBorder="1" applyAlignment="1">
      <alignment horizontal="left"/>
    </xf>
    <xf numFmtId="1" fontId="6" fillId="0" borderId="41" xfId="0" applyNumberFormat="1" applyFont="1" applyBorder="1" applyAlignment="1">
      <alignment horizontal="left"/>
    </xf>
    <xf numFmtId="1" fontId="6" fillId="0" borderId="42" xfId="0" applyNumberFormat="1" applyFont="1" applyBorder="1" applyAlignment="1">
      <alignment horizontal="left"/>
    </xf>
    <xf numFmtId="1" fontId="6" fillId="0" borderId="37" xfId="0" applyNumberFormat="1" applyFont="1" applyBorder="1" applyAlignment="1">
      <alignment horizontal="left"/>
    </xf>
    <xf numFmtId="4" fontId="4" fillId="0" borderId="43" xfId="0" applyNumberFormat="1" applyFont="1" applyBorder="1" applyAlignment="1">
      <alignment wrapText="1"/>
    </xf>
    <xf numFmtId="4" fontId="4" fillId="0" borderId="44" xfId="0" applyNumberFormat="1" applyFont="1" applyBorder="1" applyAlignment="1">
      <alignment wrapText="1"/>
    </xf>
    <xf numFmtId="4" fontId="4" fillId="0" borderId="45" xfId="0" applyNumberFormat="1" applyFont="1" applyBorder="1"/>
    <xf numFmtId="4" fontId="4" fillId="0" borderId="0" xfId="0" applyNumberFormat="1" applyFont="1" applyFill="1" applyBorder="1"/>
    <xf numFmtId="4" fontId="4" fillId="0" borderId="46" xfId="0" applyNumberFormat="1" applyFont="1" applyBorder="1"/>
    <xf numFmtId="4" fontId="4" fillId="0" borderId="44" xfId="0" applyNumberFormat="1" applyFont="1" applyBorder="1"/>
    <xf numFmtId="4" fontId="4" fillId="0" borderId="45" xfId="0" applyNumberFormat="1" applyFont="1" applyBorder="1" applyAlignment="1">
      <alignment wrapText="1"/>
    </xf>
    <xf numFmtId="4" fontId="4" fillId="0" borderId="38" xfId="0" applyNumberFormat="1" applyFont="1" applyBorder="1"/>
    <xf numFmtId="0" fontId="0" fillId="0" borderId="16" xfId="0" applyNumberFormat="1" applyBorder="1" applyAlignment="1">
      <alignment horizontal="left" wrapText="1"/>
    </xf>
    <xf numFmtId="0" fontId="0" fillId="0" borderId="13" xfId="0" applyNumberFormat="1" applyBorder="1" applyAlignment="1">
      <alignment horizontal="left" wrapText="1"/>
    </xf>
    <xf numFmtId="0" fontId="0" fillId="0" borderId="13" xfId="0" applyNumberFormat="1" applyBorder="1" applyAlignment="1">
      <alignment horizontal="left"/>
    </xf>
    <xf numFmtId="0" fontId="0" fillId="0" borderId="29" xfId="0" applyBorder="1"/>
    <xf numFmtId="0" fontId="0" fillId="0" borderId="17" xfId="0" applyNumberFormat="1" applyBorder="1" applyAlignment="1">
      <alignment horizontal="left"/>
    </xf>
    <xf numFmtId="0" fontId="0" fillId="0" borderId="12" xfId="0" applyNumberFormat="1" applyBorder="1" applyAlignment="1">
      <alignment horizontal="left"/>
    </xf>
    <xf numFmtId="0" fontId="0" fillId="0" borderId="18" xfId="0" applyNumberFormat="1" applyBorder="1" applyAlignment="1">
      <alignment horizontal="left"/>
    </xf>
    <xf numFmtId="4" fontId="12" fillId="0" borderId="18" xfId="0" applyNumberFormat="1" applyFont="1" applyBorder="1" applyAlignment="1">
      <alignment horizontal="right"/>
    </xf>
    <xf numFmtId="0" fontId="13" fillId="0" borderId="0" xfId="0" applyFont="1" applyBorder="1"/>
    <xf numFmtId="1" fontId="4" fillId="0" borderId="0" xfId="0" applyNumberFormat="1" applyFont="1" applyBorder="1" applyAlignment="1">
      <alignment horizontal="left"/>
    </xf>
    <xf numFmtId="0" fontId="15" fillId="0" borderId="30" xfId="0" applyFont="1" applyBorder="1"/>
    <xf numFmtId="0" fontId="15" fillId="0" borderId="23" xfId="0" applyFont="1" applyBorder="1"/>
    <xf numFmtId="0" fontId="0" fillId="0" borderId="24" xfId="0" applyBorder="1"/>
    <xf numFmtId="0" fontId="15" fillId="0" borderId="24" xfId="0" applyFont="1" applyBorder="1"/>
    <xf numFmtId="0" fontId="0" fillId="0" borderId="36" xfId="0" applyBorder="1"/>
    <xf numFmtId="4" fontId="2" fillId="0" borderId="47" xfId="0" applyNumberFormat="1" applyFont="1" applyBorder="1" applyAlignment="1">
      <alignment horizontal="right"/>
    </xf>
    <xf numFmtId="1" fontId="14" fillId="0" borderId="48" xfId="0" applyNumberFormat="1" applyFont="1" applyBorder="1" applyAlignment="1">
      <alignment horizontal="left"/>
    </xf>
    <xf numFmtId="1" fontId="14" fillId="0" borderId="11" xfId="0" applyNumberFormat="1" applyFont="1" applyBorder="1" applyAlignment="1">
      <alignment horizontal="left"/>
    </xf>
    <xf numFmtId="0" fontId="0" fillId="2" borderId="49" xfId="0" applyFill="1" applyBorder="1"/>
    <xf numFmtId="0" fontId="0" fillId="2" borderId="50" xfId="0" applyFill="1" applyBorder="1"/>
    <xf numFmtId="0" fontId="3" fillId="2" borderId="50" xfId="0" applyFont="1" applyFill="1" applyBorder="1" applyAlignment="1">
      <alignment horizontal="center"/>
    </xf>
    <xf numFmtId="0" fontId="0" fillId="2" borderId="51" xfId="0" applyFill="1" applyBorder="1"/>
    <xf numFmtId="1" fontId="6" fillId="2" borderId="52" xfId="0" applyNumberFormat="1" applyFont="1" applyFill="1" applyBorder="1" applyAlignment="1">
      <alignment horizontal="center"/>
    </xf>
    <xf numFmtId="4" fontId="11" fillId="2" borderId="16" xfId="0" applyNumberFormat="1" applyFont="1" applyFill="1" applyBorder="1" applyAlignment="1">
      <alignment horizontal="right"/>
    </xf>
    <xf numFmtId="1" fontId="6" fillId="0" borderId="53" xfId="0" applyNumberFormat="1" applyFont="1" applyBorder="1" applyAlignment="1">
      <alignment horizontal="left"/>
    </xf>
    <xf numFmtId="0" fontId="0" fillId="0" borderId="54" xfId="0" applyNumberFormat="1" applyBorder="1" applyAlignment="1">
      <alignment horizontal="left"/>
    </xf>
    <xf numFmtId="0" fontId="0" fillId="0" borderId="54" xfId="0" applyBorder="1"/>
    <xf numFmtId="1" fontId="6" fillId="2" borderId="55" xfId="0" applyNumberFormat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right"/>
    </xf>
    <xf numFmtId="4" fontId="0" fillId="0" borderId="14" xfId="0" applyNumberFormat="1" applyBorder="1"/>
    <xf numFmtId="4" fontId="0" fillId="0" borderId="57" xfId="0" applyNumberFormat="1" applyBorder="1"/>
    <xf numFmtId="0" fontId="0" fillId="0" borderId="30" xfId="0" applyBorder="1"/>
    <xf numFmtId="4" fontId="17" fillId="0" borderId="58" xfId="0" applyNumberFormat="1" applyFont="1" applyFill="1" applyBorder="1"/>
    <xf numFmtId="0" fontId="18" fillId="0" borderId="0" xfId="0" applyFont="1" applyAlignment="1">
      <alignment horizontal="left"/>
    </xf>
    <xf numFmtId="4" fontId="12" fillId="0" borderId="17" xfId="0" applyNumberFormat="1" applyFont="1" applyBorder="1" applyAlignment="1"/>
    <xf numFmtId="4" fontId="12" fillId="0" borderId="16" xfId="0" applyNumberFormat="1" applyFont="1" applyBorder="1" applyAlignment="1">
      <alignment horizontal="right"/>
    </xf>
    <xf numFmtId="1" fontId="8" fillId="2" borderId="49" xfId="0" applyNumberFormat="1" applyFont="1" applyFill="1" applyBorder="1" applyAlignment="1">
      <alignment horizontal="left"/>
    </xf>
    <xf numFmtId="1" fontId="8" fillId="2" borderId="59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6" fillId="2" borderId="49" xfId="0" applyFont="1" applyFill="1" applyBorder="1" applyAlignment="1">
      <alignment horizontal="center"/>
    </xf>
    <xf numFmtId="0" fontId="16" fillId="2" borderId="50" xfId="0" applyFont="1" applyFill="1" applyBorder="1" applyAlignment="1">
      <alignment horizontal="center"/>
    </xf>
    <xf numFmtId="0" fontId="16" fillId="2" borderId="51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/>
    <xf numFmtId="0" fontId="3" fillId="3" borderId="65" xfId="0" applyFont="1" applyFill="1" applyBorder="1" applyAlignment="1">
      <alignment horizontal="center" vertical="center"/>
    </xf>
    <xf numFmtId="1" fontId="2" fillId="0" borderId="39" xfId="0" applyNumberFormat="1" applyFont="1" applyBorder="1" applyAlignment="1">
      <alignment horizontal="left"/>
    </xf>
    <xf numFmtId="1" fontId="2" fillId="0" borderId="43" xfId="0" applyNumberFormat="1" applyFont="1" applyBorder="1" applyAlignment="1">
      <alignment horizontal="left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" fontId="2" fillId="0" borderId="41" xfId="0" applyNumberFormat="1" applyFont="1" applyBorder="1" applyAlignment="1">
      <alignment horizontal="left"/>
    </xf>
    <xf numFmtId="1" fontId="2" fillId="0" borderId="46" xfId="0" applyNumberFormat="1" applyFont="1" applyBorder="1" applyAlignment="1">
      <alignment horizontal="left"/>
    </xf>
    <xf numFmtId="1" fontId="8" fillId="2" borderId="39" xfId="0" applyNumberFormat="1" applyFont="1" applyFill="1" applyBorder="1" applyAlignment="1">
      <alignment horizontal="left"/>
    </xf>
    <xf numFmtId="1" fontId="8" fillId="2" borderId="43" xfId="0" applyNumberFormat="1" applyFont="1" applyFill="1" applyBorder="1" applyAlignment="1">
      <alignment horizontal="left"/>
    </xf>
    <xf numFmtId="0" fontId="3" fillId="3" borderId="29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opLeftCell="A16" workbookViewId="0">
      <selection activeCell="J8" sqref="J8"/>
    </sheetView>
  </sheetViews>
  <sheetFormatPr defaultRowHeight="15" x14ac:dyDescent="0.25"/>
  <cols>
    <col min="1" max="1" width="2.140625" customWidth="1"/>
    <col min="2" max="2" width="11.85546875" customWidth="1"/>
    <col min="4" max="4" width="9" customWidth="1"/>
    <col min="5" max="5" width="29.5703125" customWidth="1"/>
    <col min="6" max="6" width="14.28515625" customWidth="1"/>
    <col min="7" max="7" width="3.42578125" hidden="1" customWidth="1"/>
  </cols>
  <sheetData>
    <row r="1" spans="2:9" ht="16.5" customHeight="1" x14ac:dyDescent="0.25"/>
    <row r="2" spans="2:9" x14ac:dyDescent="0.25">
      <c r="B2" s="129" t="s">
        <v>84</v>
      </c>
      <c r="C2" s="129"/>
      <c r="D2" s="129"/>
      <c r="E2" s="129"/>
      <c r="F2" s="129"/>
    </row>
    <row r="3" spans="2:9" ht="15.75" thickBot="1" x14ac:dyDescent="0.3">
      <c r="B3" s="129"/>
      <c r="C3" s="129"/>
      <c r="D3" s="129"/>
      <c r="E3" s="129"/>
      <c r="F3" s="129"/>
      <c r="H3" s="17"/>
    </row>
    <row r="4" spans="2:9" ht="15.75" customHeight="1" thickBot="1" x14ac:dyDescent="0.3">
      <c r="B4" s="130" t="s">
        <v>0</v>
      </c>
      <c r="C4" s="131"/>
      <c r="D4" s="131"/>
      <c r="E4" s="131"/>
      <c r="F4" s="131"/>
      <c r="G4" s="132"/>
      <c r="H4" s="122"/>
      <c r="I4" s="17"/>
    </row>
    <row r="5" spans="2:9" x14ac:dyDescent="0.25">
      <c r="B5" s="133" t="s">
        <v>1</v>
      </c>
      <c r="C5" s="135" t="s">
        <v>2</v>
      </c>
      <c r="D5" s="137" t="s">
        <v>3</v>
      </c>
      <c r="E5" s="137" t="s">
        <v>4</v>
      </c>
      <c r="F5" s="139" t="s">
        <v>5</v>
      </c>
      <c r="G5" s="141"/>
      <c r="H5" s="17"/>
    </row>
    <row r="6" spans="2:9" ht="15.75" thickBot="1" x14ac:dyDescent="0.3">
      <c r="B6" s="134"/>
      <c r="C6" s="136"/>
      <c r="D6" s="138"/>
      <c r="E6" s="138"/>
      <c r="F6" s="140"/>
      <c r="G6" s="142"/>
    </row>
    <row r="7" spans="2:9" ht="19.5" customHeight="1" thickTop="1" x14ac:dyDescent="0.25">
      <c r="B7" s="20" t="s">
        <v>6</v>
      </c>
      <c r="C7" s="1"/>
      <c r="D7" s="2">
        <v>1111</v>
      </c>
      <c r="E7" s="3" t="s">
        <v>7</v>
      </c>
      <c r="F7" s="28">
        <v>2000</v>
      </c>
      <c r="G7" s="24"/>
    </row>
    <row r="8" spans="2:9" ht="15" customHeight="1" x14ac:dyDescent="0.25">
      <c r="B8" s="21"/>
      <c r="C8" s="1"/>
      <c r="D8" s="42">
        <v>1112</v>
      </c>
      <c r="E8" s="3" t="s">
        <v>8</v>
      </c>
      <c r="F8" s="28">
        <v>50</v>
      </c>
      <c r="G8" s="24"/>
    </row>
    <row r="9" spans="2:9" ht="15.75" customHeight="1" x14ac:dyDescent="0.25">
      <c r="B9" s="22"/>
      <c r="C9" s="4"/>
      <c r="D9" s="5">
        <v>1113</v>
      </c>
      <c r="E9" s="3" t="s">
        <v>71</v>
      </c>
      <c r="F9" s="29">
        <v>180</v>
      </c>
      <c r="G9" s="25"/>
    </row>
    <row r="10" spans="2:9" x14ac:dyDescent="0.25">
      <c r="B10" s="23"/>
      <c r="C10" s="6"/>
      <c r="D10" s="7">
        <v>1121</v>
      </c>
      <c r="E10" s="8" t="s">
        <v>9</v>
      </c>
      <c r="F10" s="29">
        <v>2000</v>
      </c>
      <c r="G10" s="25"/>
    </row>
    <row r="11" spans="2:9" x14ac:dyDescent="0.25">
      <c r="B11" s="23"/>
      <c r="C11" s="6"/>
      <c r="D11" s="7">
        <v>1122</v>
      </c>
      <c r="E11" s="8" t="s">
        <v>10</v>
      </c>
      <c r="F11" s="29">
        <v>70</v>
      </c>
      <c r="G11" s="25"/>
    </row>
    <row r="12" spans="2:9" x14ac:dyDescent="0.25">
      <c r="B12" s="23"/>
      <c r="C12" s="6"/>
      <c r="D12" s="7">
        <v>1211</v>
      </c>
      <c r="E12" s="8" t="s">
        <v>11</v>
      </c>
      <c r="F12" s="29">
        <v>4000</v>
      </c>
      <c r="G12" s="25"/>
    </row>
    <row r="13" spans="2:9" x14ac:dyDescent="0.25">
      <c r="B13" s="23"/>
      <c r="C13" s="6"/>
      <c r="D13" s="7">
        <v>1334</v>
      </c>
      <c r="E13" s="8" t="s">
        <v>12</v>
      </c>
      <c r="F13" s="30">
        <v>1</v>
      </c>
      <c r="G13" s="26"/>
    </row>
    <row r="14" spans="2:9" x14ac:dyDescent="0.25">
      <c r="B14" s="23"/>
      <c r="C14" s="6"/>
      <c r="D14" s="7">
        <v>1340</v>
      </c>
      <c r="E14" s="8" t="s">
        <v>13</v>
      </c>
      <c r="F14" s="29">
        <v>510</v>
      </c>
      <c r="G14" s="14"/>
    </row>
    <row r="15" spans="2:9" x14ac:dyDescent="0.25">
      <c r="B15" s="23"/>
      <c r="C15" s="6"/>
      <c r="D15" s="7">
        <v>1341</v>
      </c>
      <c r="E15" s="8" t="s">
        <v>14</v>
      </c>
      <c r="F15" s="29">
        <v>18</v>
      </c>
      <c r="G15" s="14"/>
    </row>
    <row r="16" spans="2:9" x14ac:dyDescent="0.25">
      <c r="B16" s="23"/>
      <c r="C16" s="6"/>
      <c r="D16" s="7">
        <v>1343</v>
      </c>
      <c r="E16" s="8" t="s">
        <v>15</v>
      </c>
      <c r="F16" s="29">
        <v>3</v>
      </c>
      <c r="G16" s="14"/>
    </row>
    <row r="17" spans="2:7" x14ac:dyDescent="0.25">
      <c r="B17" s="23"/>
      <c r="C17" s="6"/>
      <c r="D17" s="7">
        <v>1351</v>
      </c>
      <c r="E17" s="8" t="s">
        <v>16</v>
      </c>
      <c r="F17" s="29">
        <v>40</v>
      </c>
      <c r="G17" s="14"/>
    </row>
    <row r="18" spans="2:7" x14ac:dyDescent="0.25">
      <c r="B18" s="23"/>
      <c r="C18" s="6"/>
      <c r="D18" s="7">
        <v>1361</v>
      </c>
      <c r="E18" s="8" t="s">
        <v>17</v>
      </c>
      <c r="F18" s="29">
        <v>15</v>
      </c>
      <c r="G18" s="14"/>
    </row>
    <row r="19" spans="2:7" ht="15.75" thickBot="1" x14ac:dyDescent="0.3">
      <c r="B19" s="45"/>
      <c r="C19" s="46"/>
      <c r="D19" s="47">
        <v>1511</v>
      </c>
      <c r="E19" s="48" t="s">
        <v>18</v>
      </c>
      <c r="F19" s="49">
        <v>1000</v>
      </c>
      <c r="G19" s="14"/>
    </row>
    <row r="20" spans="2:7" ht="15" customHeight="1" thickTop="1" thickBot="1" x14ac:dyDescent="0.3">
      <c r="B20" s="50" t="s">
        <v>19</v>
      </c>
      <c r="C20" s="51"/>
      <c r="D20" s="52"/>
      <c r="E20" s="52"/>
      <c r="F20" s="65">
        <f>SUM(F7:F19)</f>
        <v>9887</v>
      </c>
      <c r="G20" s="27"/>
    </row>
    <row r="21" spans="2:7" x14ac:dyDescent="0.25">
      <c r="B21" s="31" t="s">
        <v>20</v>
      </c>
      <c r="C21" s="34">
        <v>1032</v>
      </c>
      <c r="D21" s="35">
        <v>2111</v>
      </c>
      <c r="E21" s="36" t="s">
        <v>21</v>
      </c>
      <c r="F21" s="37">
        <v>50</v>
      </c>
      <c r="G21" s="27"/>
    </row>
    <row r="22" spans="2:7" x14ac:dyDescent="0.25">
      <c r="B22" s="23"/>
      <c r="C22" s="6">
        <v>2310</v>
      </c>
      <c r="D22" s="7">
        <v>2133</v>
      </c>
      <c r="E22" s="8" t="s">
        <v>22</v>
      </c>
      <c r="F22" s="29">
        <v>8</v>
      </c>
      <c r="G22" s="14"/>
    </row>
    <row r="23" spans="2:7" x14ac:dyDescent="0.25">
      <c r="B23" s="23"/>
      <c r="C23" s="6">
        <v>2321</v>
      </c>
      <c r="D23" s="7">
        <v>2111</v>
      </c>
      <c r="E23" s="8" t="s">
        <v>23</v>
      </c>
      <c r="F23" s="29">
        <v>180</v>
      </c>
      <c r="G23" s="14"/>
    </row>
    <row r="24" spans="2:7" x14ac:dyDescent="0.25">
      <c r="B24" s="23"/>
      <c r="C24" s="6">
        <v>3392</v>
      </c>
      <c r="D24" s="7">
        <v>2132</v>
      </c>
      <c r="E24" s="8" t="s">
        <v>74</v>
      </c>
      <c r="F24" s="29">
        <v>5</v>
      </c>
      <c r="G24" s="14"/>
    </row>
    <row r="25" spans="2:7" x14ac:dyDescent="0.25">
      <c r="B25" s="23"/>
      <c r="C25" s="6">
        <v>3612</v>
      </c>
      <c r="D25" s="7">
        <v>2132</v>
      </c>
      <c r="E25" s="8" t="s">
        <v>75</v>
      </c>
      <c r="F25" s="29">
        <v>240</v>
      </c>
      <c r="G25" s="14"/>
    </row>
    <row r="26" spans="2:7" x14ac:dyDescent="0.25">
      <c r="B26" s="23"/>
      <c r="C26" s="6">
        <v>3613</v>
      </c>
      <c r="D26" s="7">
        <v>2132</v>
      </c>
      <c r="E26" s="8" t="s">
        <v>24</v>
      </c>
      <c r="F26" s="29">
        <v>80</v>
      </c>
      <c r="G26" s="14"/>
    </row>
    <row r="27" spans="2:7" x14ac:dyDescent="0.25">
      <c r="B27" s="23"/>
      <c r="C27" s="6">
        <v>3632</v>
      </c>
      <c r="D27" s="7">
        <v>2111</v>
      </c>
      <c r="E27" s="8" t="s">
        <v>25</v>
      </c>
      <c r="F27" s="29">
        <v>60</v>
      </c>
      <c r="G27" s="14"/>
    </row>
    <row r="28" spans="2:7" x14ac:dyDescent="0.25">
      <c r="B28" s="23"/>
      <c r="C28" s="6">
        <v>3639</v>
      </c>
      <c r="D28" s="7">
        <v>2131</v>
      </c>
      <c r="E28" s="8" t="s">
        <v>26</v>
      </c>
      <c r="F28" s="29">
        <v>50</v>
      </c>
      <c r="G28" s="14"/>
    </row>
    <row r="29" spans="2:7" x14ac:dyDescent="0.25">
      <c r="B29" s="23"/>
      <c r="C29" s="6">
        <v>3639</v>
      </c>
      <c r="D29" s="7">
        <v>2119</v>
      </c>
      <c r="E29" s="8" t="s">
        <v>27</v>
      </c>
      <c r="F29" s="29">
        <v>5</v>
      </c>
      <c r="G29" s="14"/>
    </row>
    <row r="30" spans="2:7" x14ac:dyDescent="0.25">
      <c r="B30" s="23"/>
      <c r="C30" s="6">
        <v>3722</v>
      </c>
      <c r="D30" s="7">
        <v>2111</v>
      </c>
      <c r="E30" s="8" t="s">
        <v>73</v>
      </c>
      <c r="F30" s="29">
        <v>44</v>
      </c>
      <c r="G30" s="14"/>
    </row>
    <row r="31" spans="2:7" x14ac:dyDescent="0.25">
      <c r="B31" s="23"/>
      <c r="C31" s="6">
        <v>3725</v>
      </c>
      <c r="D31" s="7">
        <v>2324</v>
      </c>
      <c r="E31" s="8" t="s">
        <v>76</v>
      </c>
      <c r="F31" s="29">
        <v>45</v>
      </c>
      <c r="G31" s="14"/>
    </row>
    <row r="32" spans="2:7" x14ac:dyDescent="0.25">
      <c r="B32" s="23"/>
      <c r="C32" s="6">
        <v>6310</v>
      </c>
      <c r="D32" s="7">
        <v>2141</v>
      </c>
      <c r="E32" s="8" t="s">
        <v>28</v>
      </c>
      <c r="F32" s="29">
        <v>1</v>
      </c>
      <c r="G32" s="14"/>
    </row>
    <row r="33" spans="2:7" x14ac:dyDescent="0.25">
      <c r="B33" s="32"/>
      <c r="C33" s="10">
        <v>6171</v>
      </c>
      <c r="D33" s="11">
        <v>2321</v>
      </c>
      <c r="E33" s="12" t="s">
        <v>29</v>
      </c>
      <c r="F33" s="38">
        <v>200</v>
      </c>
      <c r="G33" s="14"/>
    </row>
    <row r="34" spans="2:7" ht="15.75" thickBot="1" x14ac:dyDescent="0.3">
      <c r="B34" s="45"/>
      <c r="C34" s="46">
        <v>6171</v>
      </c>
      <c r="D34" s="53">
        <v>2329</v>
      </c>
      <c r="E34" s="54" t="s">
        <v>30</v>
      </c>
      <c r="F34" s="49">
        <v>25</v>
      </c>
      <c r="G34" s="14"/>
    </row>
    <row r="35" spans="2:7" ht="15.75" customHeight="1" thickTop="1" thickBot="1" x14ac:dyDescent="0.3">
      <c r="B35" s="55" t="s">
        <v>31</v>
      </c>
      <c r="C35" s="43"/>
      <c r="D35" s="44"/>
      <c r="E35" s="44"/>
      <c r="F35" s="66">
        <f>SUM(F21:F34)</f>
        <v>993</v>
      </c>
      <c r="G35" s="9"/>
    </row>
    <row r="36" spans="2:7" ht="18" customHeight="1" thickBot="1" x14ac:dyDescent="0.3">
      <c r="B36" s="56" t="s">
        <v>32</v>
      </c>
      <c r="C36" s="57">
        <v>3639</v>
      </c>
      <c r="D36" s="58">
        <v>3111</v>
      </c>
      <c r="E36" s="59" t="s">
        <v>33</v>
      </c>
      <c r="F36" s="60">
        <v>10</v>
      </c>
      <c r="G36" s="14"/>
    </row>
    <row r="37" spans="2:7" ht="18" customHeight="1" thickTop="1" thickBot="1" x14ac:dyDescent="0.3">
      <c r="B37" s="55" t="s">
        <v>34</v>
      </c>
      <c r="C37" s="43"/>
      <c r="D37" s="44"/>
      <c r="E37" s="44"/>
      <c r="F37" s="66">
        <f>SUM(F36:F36)</f>
        <v>10</v>
      </c>
      <c r="G37" s="14"/>
    </row>
    <row r="38" spans="2:7" x14ac:dyDescent="0.25">
      <c r="B38" s="13" t="s">
        <v>77</v>
      </c>
      <c r="C38" s="34"/>
      <c r="D38" s="35">
        <v>4121</v>
      </c>
      <c r="E38" s="36" t="s">
        <v>35</v>
      </c>
      <c r="F38" s="63">
        <v>30</v>
      </c>
      <c r="G38" s="14"/>
    </row>
    <row r="39" spans="2:7" ht="15.75" customHeight="1" thickBot="1" x14ac:dyDescent="0.3">
      <c r="B39" s="10"/>
      <c r="C39" s="46"/>
      <c r="D39" s="53">
        <v>4112</v>
      </c>
      <c r="E39" s="54" t="s">
        <v>36</v>
      </c>
      <c r="F39" s="64">
        <v>240</v>
      </c>
      <c r="G39" s="14"/>
    </row>
    <row r="40" spans="2:7" ht="16.5" thickTop="1" thickBot="1" x14ac:dyDescent="0.3">
      <c r="B40" s="62" t="s">
        <v>37</v>
      </c>
      <c r="C40" s="43"/>
      <c r="D40" s="61"/>
      <c r="E40" s="61"/>
      <c r="F40" s="66">
        <f>SUM(F38:F39)</f>
        <v>270</v>
      </c>
      <c r="G40" s="14"/>
    </row>
    <row r="41" spans="2:7" ht="15.75" customHeight="1" thickBot="1" x14ac:dyDescent="0.3">
      <c r="B41" s="115"/>
      <c r="C41" s="115">
        <v>6330</v>
      </c>
      <c r="D41" s="116">
        <v>4134</v>
      </c>
      <c r="E41" s="117" t="s">
        <v>72</v>
      </c>
      <c r="F41" s="123">
        <v>660</v>
      </c>
      <c r="G41" s="14"/>
    </row>
    <row r="42" spans="2:7" ht="19.5" customHeight="1" thickBot="1" x14ac:dyDescent="0.3">
      <c r="B42" s="127" t="s">
        <v>38</v>
      </c>
      <c r="C42" s="128"/>
      <c r="D42" s="118"/>
      <c r="E42" s="118"/>
      <c r="F42" s="119">
        <f>F20+F35+F37+F40+F41</f>
        <v>11820</v>
      </c>
      <c r="G42" s="121"/>
    </row>
    <row r="43" spans="2:7" ht="9" hidden="1" customHeight="1" x14ac:dyDescent="0.25">
      <c r="G43" s="120"/>
    </row>
    <row r="44" spans="2:7" ht="15.75" customHeight="1" x14ac:dyDescent="0.25">
      <c r="G44" s="14"/>
    </row>
    <row r="45" spans="2:7" x14ac:dyDescent="0.25">
      <c r="G45" s="14"/>
    </row>
    <row r="46" spans="2:7" x14ac:dyDescent="0.25">
      <c r="G46" s="9"/>
    </row>
    <row r="47" spans="2:7" ht="15" customHeight="1" x14ac:dyDescent="0.25">
      <c r="G47" s="14"/>
    </row>
    <row r="48" spans="2:7" ht="15.75" customHeight="1" x14ac:dyDescent="0.25">
      <c r="G48" s="9"/>
    </row>
    <row r="49" spans="7:7" x14ac:dyDescent="0.25">
      <c r="G49" s="15"/>
    </row>
    <row r="50" spans="7:7" ht="15.75" customHeight="1" x14ac:dyDescent="0.25">
      <c r="G50" s="15"/>
    </row>
    <row r="51" spans="7:7" ht="16.5" customHeight="1" x14ac:dyDescent="0.25">
      <c r="G51" s="15"/>
    </row>
    <row r="52" spans="7:7" ht="15.75" customHeight="1" thickBot="1" x14ac:dyDescent="0.3">
      <c r="G52" s="16"/>
    </row>
  </sheetData>
  <mergeCells count="9">
    <mergeCell ref="B42:C42"/>
    <mergeCell ref="B2:F3"/>
    <mergeCell ref="B4:G4"/>
    <mergeCell ref="B5:B6"/>
    <mergeCell ref="C5:C6"/>
    <mergeCell ref="D5:D6"/>
    <mergeCell ref="E5:E6"/>
    <mergeCell ref="F5:F6"/>
    <mergeCell ref="G5:G6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tabSelected="1" workbookViewId="0">
      <selection activeCell="E45" sqref="E45"/>
    </sheetView>
  </sheetViews>
  <sheetFormatPr defaultRowHeight="15" x14ac:dyDescent="0.25"/>
  <cols>
    <col min="1" max="1" width="3.28515625" customWidth="1"/>
    <col min="2" max="2" width="10.42578125" customWidth="1"/>
    <col min="5" max="5" width="33.140625" customWidth="1"/>
    <col min="6" max="6" width="14.28515625" customWidth="1"/>
    <col min="7" max="7" width="22.5703125" customWidth="1"/>
  </cols>
  <sheetData>
    <row r="2" spans="2:7" ht="15.75" thickBot="1" x14ac:dyDescent="0.3"/>
    <row r="3" spans="2:7" ht="15.75" thickBot="1" x14ac:dyDescent="0.3">
      <c r="B3" s="109"/>
      <c r="C3" s="110"/>
      <c r="D3" s="110"/>
      <c r="E3" s="111" t="s">
        <v>39</v>
      </c>
      <c r="F3" s="112"/>
    </row>
    <row r="4" spans="2:7" x14ac:dyDescent="0.25">
      <c r="B4" s="133"/>
      <c r="C4" s="155" t="s">
        <v>2</v>
      </c>
      <c r="D4" s="148"/>
      <c r="E4" s="148" t="s">
        <v>4</v>
      </c>
      <c r="F4" s="133" t="s">
        <v>5</v>
      </c>
    </row>
    <row r="5" spans="2:7" ht="15.75" thickBot="1" x14ac:dyDescent="0.3">
      <c r="B5" s="154"/>
      <c r="C5" s="156"/>
      <c r="D5" s="149"/>
      <c r="E5" s="149"/>
      <c r="F5" s="145"/>
    </row>
    <row r="6" spans="2:7" ht="17.25" customHeight="1" x14ac:dyDescent="0.25">
      <c r="B6" s="39"/>
      <c r="C6" s="76">
        <v>1031</v>
      </c>
      <c r="D6" s="91"/>
      <c r="E6" s="83" t="s">
        <v>67</v>
      </c>
      <c r="F6" s="69">
        <v>400</v>
      </c>
      <c r="G6" s="124"/>
    </row>
    <row r="7" spans="2:7" ht="15.75" customHeight="1" x14ac:dyDescent="0.25">
      <c r="B7" s="22"/>
      <c r="C7" s="77">
        <v>2212</v>
      </c>
      <c r="D7" s="92"/>
      <c r="E7" s="84" t="s">
        <v>40</v>
      </c>
      <c r="F7" s="70">
        <v>500</v>
      </c>
      <c r="G7" s="124"/>
    </row>
    <row r="8" spans="2:7" x14ac:dyDescent="0.25">
      <c r="B8" s="22"/>
      <c r="C8" s="78">
        <v>2221</v>
      </c>
      <c r="D8" s="93"/>
      <c r="E8" s="85" t="s">
        <v>41</v>
      </c>
      <c r="F8" s="70">
        <v>3310</v>
      </c>
      <c r="G8" s="124"/>
    </row>
    <row r="9" spans="2:7" x14ac:dyDescent="0.25">
      <c r="B9" s="23"/>
      <c r="C9" s="78">
        <v>2310</v>
      </c>
      <c r="D9" s="93"/>
      <c r="E9" s="85" t="s">
        <v>42</v>
      </c>
      <c r="F9" s="70">
        <v>1000</v>
      </c>
      <c r="G9" s="124"/>
    </row>
    <row r="10" spans="2:7" x14ac:dyDescent="0.25">
      <c r="B10" s="23"/>
      <c r="C10" s="78">
        <v>2321</v>
      </c>
      <c r="D10" s="93"/>
      <c r="E10" s="85" t="s">
        <v>23</v>
      </c>
      <c r="F10" s="70">
        <v>200</v>
      </c>
      <c r="G10" s="124"/>
    </row>
    <row r="11" spans="2:7" x14ac:dyDescent="0.25">
      <c r="B11" s="23"/>
      <c r="C11" s="79">
        <v>2341</v>
      </c>
      <c r="D11" s="94"/>
      <c r="E11" s="86" t="s">
        <v>70</v>
      </c>
      <c r="F11" s="71">
        <v>500</v>
      </c>
      <c r="G11" s="124"/>
    </row>
    <row r="12" spans="2:7" x14ac:dyDescent="0.25">
      <c r="B12" s="23"/>
      <c r="C12" s="78">
        <v>3113</v>
      </c>
      <c r="D12" s="93"/>
      <c r="E12" s="85" t="s">
        <v>43</v>
      </c>
      <c r="F12" s="72">
        <v>1200</v>
      </c>
      <c r="G12" s="124"/>
    </row>
    <row r="13" spans="2:7" x14ac:dyDescent="0.25">
      <c r="B13" s="23"/>
      <c r="C13" s="78">
        <v>3314</v>
      </c>
      <c r="D13" s="93"/>
      <c r="E13" s="85" t="s">
        <v>44</v>
      </c>
      <c r="F13" s="70">
        <v>10</v>
      </c>
      <c r="G13" s="124"/>
    </row>
    <row r="14" spans="2:7" x14ac:dyDescent="0.25">
      <c r="B14" s="23"/>
      <c r="C14" s="78">
        <v>3341</v>
      </c>
      <c r="D14" s="93"/>
      <c r="E14" s="85" t="s">
        <v>45</v>
      </c>
      <c r="F14" s="70">
        <v>10</v>
      </c>
      <c r="G14" s="124"/>
    </row>
    <row r="15" spans="2:7" x14ac:dyDescent="0.25">
      <c r="B15" s="23"/>
      <c r="C15" s="78">
        <v>3349</v>
      </c>
      <c r="D15" s="93"/>
      <c r="E15" s="85" t="s">
        <v>46</v>
      </c>
      <c r="F15" s="70">
        <v>20</v>
      </c>
      <c r="G15" s="124"/>
    </row>
    <row r="16" spans="2:7" x14ac:dyDescent="0.25">
      <c r="B16" s="23"/>
      <c r="C16" s="78">
        <v>3392</v>
      </c>
      <c r="D16" s="93"/>
      <c r="E16" s="85" t="s">
        <v>47</v>
      </c>
      <c r="F16" s="70">
        <v>20</v>
      </c>
      <c r="G16" s="124"/>
    </row>
    <row r="17" spans="2:7" x14ac:dyDescent="0.25">
      <c r="B17" s="23"/>
      <c r="C17" s="78">
        <v>3399</v>
      </c>
      <c r="D17" s="93"/>
      <c r="E17" s="85" t="s">
        <v>48</v>
      </c>
      <c r="F17" s="70">
        <v>15</v>
      </c>
      <c r="G17" s="124"/>
    </row>
    <row r="18" spans="2:7" x14ac:dyDescent="0.25">
      <c r="B18" s="32"/>
      <c r="C18" s="80">
        <v>3419</v>
      </c>
      <c r="D18" s="95"/>
      <c r="E18" s="87" t="s">
        <v>49</v>
      </c>
      <c r="F18" s="73">
        <v>120</v>
      </c>
      <c r="G18" s="124"/>
    </row>
    <row r="19" spans="2:7" x14ac:dyDescent="0.25">
      <c r="B19" s="23"/>
      <c r="C19" s="78">
        <v>3612</v>
      </c>
      <c r="D19" s="93"/>
      <c r="E19" s="85" t="s">
        <v>50</v>
      </c>
      <c r="F19" s="70">
        <v>20</v>
      </c>
      <c r="G19" s="124"/>
    </row>
    <row r="20" spans="2:7" x14ac:dyDescent="0.25">
      <c r="B20" s="40"/>
      <c r="C20" s="81">
        <v>3613</v>
      </c>
      <c r="D20" s="96"/>
      <c r="E20" s="88" t="s">
        <v>51</v>
      </c>
      <c r="F20" s="74">
        <v>1000</v>
      </c>
      <c r="G20" s="124"/>
    </row>
    <row r="21" spans="2:7" x14ac:dyDescent="0.25">
      <c r="B21" s="41"/>
      <c r="C21" s="78">
        <v>3631</v>
      </c>
      <c r="D21" s="93"/>
      <c r="E21" s="85" t="s">
        <v>52</v>
      </c>
      <c r="F21" s="70">
        <v>200</v>
      </c>
      <c r="G21" s="124"/>
    </row>
    <row r="22" spans="2:7" x14ac:dyDescent="0.25">
      <c r="B22" s="23"/>
      <c r="C22" s="78">
        <v>3632</v>
      </c>
      <c r="D22" s="93"/>
      <c r="E22" s="85" t="s">
        <v>53</v>
      </c>
      <c r="F22" s="70">
        <v>10</v>
      </c>
      <c r="G22" s="124"/>
    </row>
    <row r="23" spans="2:7" x14ac:dyDescent="0.25">
      <c r="B23" s="23"/>
      <c r="C23" s="78">
        <v>3635</v>
      </c>
      <c r="D23" s="93"/>
      <c r="E23" s="85" t="s">
        <v>54</v>
      </c>
      <c r="F23" s="70">
        <v>150</v>
      </c>
      <c r="G23" s="124"/>
    </row>
    <row r="24" spans="2:7" ht="15" customHeight="1" x14ac:dyDescent="0.25">
      <c r="B24" s="23"/>
      <c r="C24" s="78">
        <v>3639</v>
      </c>
      <c r="D24" s="93"/>
      <c r="E24" s="89" t="s">
        <v>69</v>
      </c>
      <c r="F24" s="70">
        <v>150</v>
      </c>
      <c r="G24" s="124"/>
    </row>
    <row r="25" spans="2:7" x14ac:dyDescent="0.25">
      <c r="B25" s="23"/>
      <c r="C25" s="78">
        <v>3722</v>
      </c>
      <c r="D25" s="93"/>
      <c r="E25" s="85" t="s">
        <v>55</v>
      </c>
      <c r="F25" s="70">
        <v>900</v>
      </c>
      <c r="G25" s="124"/>
    </row>
    <row r="26" spans="2:7" x14ac:dyDescent="0.25">
      <c r="B26" s="23"/>
      <c r="C26" s="78">
        <v>3745</v>
      </c>
      <c r="D26" s="93"/>
      <c r="E26" s="85" t="s">
        <v>56</v>
      </c>
      <c r="F26" s="70">
        <v>1100</v>
      </c>
      <c r="G26" s="124"/>
    </row>
    <row r="27" spans="2:7" x14ac:dyDescent="0.25">
      <c r="B27" s="23"/>
      <c r="C27" s="78">
        <v>5512</v>
      </c>
      <c r="D27" s="93"/>
      <c r="E27" s="85" t="s">
        <v>57</v>
      </c>
      <c r="F27" s="70">
        <v>300</v>
      </c>
      <c r="G27" s="124"/>
    </row>
    <row r="28" spans="2:7" x14ac:dyDescent="0.25">
      <c r="B28" s="23"/>
      <c r="C28" s="78">
        <v>6112</v>
      </c>
      <c r="D28" s="93"/>
      <c r="E28" s="85" t="s">
        <v>58</v>
      </c>
      <c r="F28" s="70">
        <v>900</v>
      </c>
      <c r="G28" s="124"/>
    </row>
    <row r="29" spans="2:7" x14ac:dyDescent="0.25">
      <c r="B29" s="23"/>
      <c r="C29" s="78">
        <v>6171</v>
      </c>
      <c r="D29" s="93"/>
      <c r="E29" s="85" t="s">
        <v>59</v>
      </c>
      <c r="F29" s="70">
        <v>2000</v>
      </c>
      <c r="G29" s="124"/>
    </row>
    <row r="30" spans="2:7" x14ac:dyDescent="0.25">
      <c r="B30" s="23"/>
      <c r="C30" s="78">
        <v>6171</v>
      </c>
      <c r="D30" s="93"/>
      <c r="E30" s="85" t="s">
        <v>65</v>
      </c>
      <c r="F30" s="70">
        <v>40</v>
      </c>
      <c r="G30" s="124"/>
    </row>
    <row r="31" spans="2:7" x14ac:dyDescent="0.25">
      <c r="B31" s="23"/>
      <c r="C31" s="78">
        <v>6310</v>
      </c>
      <c r="D31" s="93"/>
      <c r="E31" s="85" t="s">
        <v>60</v>
      </c>
      <c r="F31" s="70">
        <v>65</v>
      </c>
      <c r="G31" s="124"/>
    </row>
    <row r="32" spans="2:7" x14ac:dyDescent="0.25">
      <c r="B32" s="32"/>
      <c r="C32" s="80">
        <v>6330</v>
      </c>
      <c r="D32" s="95"/>
      <c r="E32" s="87" t="s">
        <v>79</v>
      </c>
      <c r="F32" s="73">
        <v>660</v>
      </c>
      <c r="G32" s="124"/>
    </row>
    <row r="33" spans="2:7" ht="15.75" thickBot="1" x14ac:dyDescent="0.3">
      <c r="B33" s="33"/>
      <c r="C33" s="82">
        <v>6399</v>
      </c>
      <c r="D33" s="97"/>
      <c r="E33" s="90" t="s">
        <v>61</v>
      </c>
      <c r="F33" s="75">
        <v>20</v>
      </c>
      <c r="G33" s="124"/>
    </row>
    <row r="34" spans="2:7" ht="19.5" customHeight="1" x14ac:dyDescent="0.25">
      <c r="B34" s="152" t="s">
        <v>62</v>
      </c>
      <c r="C34" s="153"/>
      <c r="D34" s="113"/>
      <c r="E34" s="113"/>
      <c r="F34" s="114">
        <f>SUM(F6:F33)</f>
        <v>14820</v>
      </c>
    </row>
    <row r="35" spans="2:7" ht="19.5" customHeight="1" thickBot="1" x14ac:dyDescent="0.3">
      <c r="B35" s="150" t="s">
        <v>66</v>
      </c>
      <c r="C35" s="151"/>
      <c r="D35" s="151"/>
      <c r="E35" s="151"/>
      <c r="F35" s="125">
        <v>3000</v>
      </c>
    </row>
    <row r="36" spans="2:7" ht="19.5" customHeight="1" x14ac:dyDescent="0.25">
      <c r="B36" s="146" t="s">
        <v>68</v>
      </c>
      <c r="C36" s="147"/>
      <c r="D36" s="147"/>
      <c r="E36" s="147"/>
      <c r="F36" s="126">
        <v>522</v>
      </c>
    </row>
    <row r="37" spans="2:7" ht="19.5" customHeight="1" thickBot="1" x14ac:dyDescent="0.3">
      <c r="B37" s="67" t="s">
        <v>63</v>
      </c>
      <c r="C37" s="68"/>
      <c r="D37" s="68"/>
      <c r="E37" s="68"/>
      <c r="F37" s="98">
        <v>3522</v>
      </c>
    </row>
    <row r="38" spans="2:7" ht="16.5" customHeight="1" thickBot="1" x14ac:dyDescent="0.3">
      <c r="B38" s="107" t="s">
        <v>64</v>
      </c>
      <c r="C38" s="108"/>
      <c r="D38" s="19"/>
      <c r="E38" s="19"/>
      <c r="F38" s="106"/>
    </row>
    <row r="39" spans="2:7" ht="15.75" thickTop="1" x14ac:dyDescent="0.25">
      <c r="B39" s="101" t="s">
        <v>82</v>
      </c>
      <c r="C39" s="99"/>
      <c r="D39" s="17"/>
      <c r="E39" s="100" t="s">
        <v>83</v>
      </c>
      <c r="F39" s="18"/>
    </row>
    <row r="40" spans="2:7" x14ac:dyDescent="0.25">
      <c r="B40" s="101" t="s">
        <v>81</v>
      </c>
      <c r="C40" s="17"/>
      <c r="D40" s="17"/>
      <c r="E40" s="100" t="s">
        <v>80</v>
      </c>
      <c r="F40" s="18"/>
    </row>
    <row r="41" spans="2:7" ht="15.75" thickBot="1" x14ac:dyDescent="0.3">
      <c r="B41" s="102" t="s">
        <v>78</v>
      </c>
      <c r="C41" s="103"/>
      <c r="D41" s="103"/>
      <c r="E41" s="104" t="s">
        <v>85</v>
      </c>
      <c r="F41" s="105"/>
    </row>
    <row r="43" spans="2:7" x14ac:dyDescent="0.25">
      <c r="B43" s="144" t="s">
        <v>86</v>
      </c>
      <c r="C43" s="144"/>
      <c r="D43" s="144"/>
      <c r="E43" s="144"/>
      <c r="F43" s="144"/>
    </row>
    <row r="44" spans="2:7" x14ac:dyDescent="0.25">
      <c r="B44" s="143" t="s">
        <v>87</v>
      </c>
      <c r="C44" s="143"/>
      <c r="D44" s="143"/>
      <c r="E44" s="143"/>
      <c r="F44" s="143"/>
    </row>
  </sheetData>
  <mergeCells count="10">
    <mergeCell ref="B44:F44"/>
    <mergeCell ref="B43:F43"/>
    <mergeCell ref="F4:F5"/>
    <mergeCell ref="B36:E36"/>
    <mergeCell ref="E4:E5"/>
    <mergeCell ref="B35:E35"/>
    <mergeCell ref="B34:C34"/>
    <mergeCell ref="B4:B5"/>
    <mergeCell ref="C4:C5"/>
    <mergeCell ref="D4:D5"/>
  </mergeCells>
  <phoneticPr fontId="9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 2018 1</vt:lpstr>
      <vt:lpstr>návrh rozpočtu 2018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2017-11-23T13:09:14Z</cp:lastPrinted>
  <dcterms:created xsi:type="dcterms:W3CDTF">2006-09-16T00:00:00Z</dcterms:created>
  <dcterms:modified xsi:type="dcterms:W3CDTF">2017-12-13T07:35:50Z</dcterms:modified>
</cp:coreProperties>
</file>